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72D3842D-C06D-402D-B42E-DE6130139DDA}" xr6:coauthVersionLast="47" xr6:coauthVersionMax="47" xr10:uidLastSave="{00000000-0000-0000-0000-000000000000}"/>
  <bookViews>
    <workbookView xWindow="6180" yWindow="2175" windowWidth="21600" windowHeight="1150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C20" i="2"/>
  <c r="C38" i="2" s="1"/>
  <c r="B20" i="2"/>
  <c r="D9" i="2"/>
  <c r="D20" i="2" s="1"/>
  <c r="C9" i="2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<sst xmlns="http://schemas.openxmlformats.org/spreadsheetml/2006/main" count="36" uniqueCount="26">
  <si>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</si>
  <si>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</si>
  <si>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</si>
  <si>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</si>
  <si>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</si>
  <si>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</si>
  <si>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</si>
  <si>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</si>
  <si>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</si>
  <si>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</si>
  <si>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</si>
  <si>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</si>
  <si>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</si>
  <si>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</si>
  <si>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</si>
  <si>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</si>
  <si>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</si>
  <si>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</si>
  <si>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</si>
  <si>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</si>
  <si>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</si>
  <si>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</si>
  <si>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</si>
  <si>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</si>
  <si>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</si>
  <si>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POLITECNICA DE JUVENTINO ROSAS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</si>
</sst>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161652182.48000002</v>
      </c>
      <c r="C4" s="16"/>
      <c r="D4" s="16"/>
      <c r="E4" s="16"/>
      <c r="F4" s="15">
        <f>SUM(B4:E4)</f>
        <v>161652182.48000002</v>
      </c>
    </row>
    <row r="5" spans="1:6" ht="11.25" customHeight="1" x14ac:dyDescent="0.2">
      <c r="A5" s="8" t="s">
        <v>2</v>
      </c>
      <c r="B5" s="17">
        <v>161463260.93000001</v>
      </c>
      <c r="C5" s="16"/>
      <c r="D5" s="16"/>
      <c r="E5" s="16"/>
      <c r="F5" s="15">
        <f>SUM(B5:E5)</f>
        <v>161463260.93000001</v>
      </c>
    </row>
    <row r="6" spans="1:6" ht="11.25" customHeight="1" x14ac:dyDescent="0.2">
      <c r="A6" s="8" t="s">
        <v>3</v>
      </c>
      <c r="B6" s="17">
        <v>188921.55</v>
      </c>
      <c r="C6" s="16"/>
      <c r="D6" s="16"/>
      <c r="E6" s="16"/>
      <c r="F6" s="15">
        <f>SUM(B6:E6)</f>
        <v>188921.55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-44362345.850000001</v>
      </c>
      <c r="D9" s="15">
        <f>D10</f>
        <v>202466</v>
      </c>
      <c r="E9" s="16"/>
      <c r="F9" s="15">
        <f t="shared" ref="F9:F14" si="0">SUM(B9:E9)</f>
        <v>-44159879.850000001</v>
      </c>
    </row>
    <row r="10" spans="1:6" ht="11.25" customHeight="1" x14ac:dyDescent="0.2">
      <c r="A10" s="8" t="s">
        <v>5</v>
      </c>
      <c r="B10" s="16"/>
      <c r="C10" s="16"/>
      <c r="D10" s="17">
        <v>202466</v>
      </c>
      <c r="E10" s="16"/>
      <c r="F10" s="15">
        <f t="shared" si="0"/>
        <v>202466</v>
      </c>
    </row>
    <row r="11" spans="1:6" ht="11.25" customHeight="1" x14ac:dyDescent="0.2">
      <c r="A11" s="8" t="s">
        <v>6</v>
      </c>
      <c r="B11" s="16"/>
      <c r="C11" s="17">
        <v>-44362345.850000001</v>
      </c>
      <c r="D11" s="16"/>
      <c r="E11" s="16"/>
      <c r="F11" s="15">
        <f t="shared" si="0"/>
        <v>-44362345.850000001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161652182.48000002</v>
      </c>
      <c r="C20" s="15">
        <f>C9</f>
        <v>-44362345.850000001</v>
      </c>
      <c r="D20" s="15">
        <f>D9</f>
        <v>202466</v>
      </c>
      <c r="E20" s="15">
        <f>E16</f>
        <v>0</v>
      </c>
      <c r="F20" s="15">
        <f>SUM(B20:E20)</f>
        <v>117492302.63000003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-3276976.84</v>
      </c>
      <c r="D27" s="15">
        <f>SUM(D28:D32)</f>
        <v>9610987.9700000007</v>
      </c>
      <c r="E27" s="16"/>
      <c r="F27" s="15">
        <f t="shared" ref="F27:F32" si="1">SUM(B27:E27)</f>
        <v>6334011.1300000008</v>
      </c>
    </row>
    <row r="28" spans="1:6" ht="11.25" customHeight="1" x14ac:dyDescent="0.2">
      <c r="A28" s="8" t="s">
        <v>5</v>
      </c>
      <c r="B28" s="16"/>
      <c r="C28" s="16"/>
      <c r="D28" s="17">
        <v>9813453.9700000007</v>
      </c>
      <c r="E28" s="16"/>
      <c r="F28" s="15">
        <f t="shared" si="1"/>
        <v>9813453.9700000007</v>
      </c>
    </row>
    <row r="29" spans="1:6" ht="11.25" customHeight="1" x14ac:dyDescent="0.2">
      <c r="A29" s="8" t="s">
        <v>6</v>
      </c>
      <c r="B29" s="16"/>
      <c r="C29" s="17">
        <v>-3276976.84</v>
      </c>
      <c r="D29" s="17">
        <v>-202466</v>
      </c>
      <c r="E29" s="16"/>
      <c r="F29" s="15">
        <f t="shared" si="1"/>
        <v>-3479442.84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161652182.48000002</v>
      </c>
      <c r="C38" s="19">
        <f>+C20+C27</f>
        <v>-47639322.689999998</v>
      </c>
      <c r="D38" s="19">
        <f>D20+D27</f>
        <v>9813453.9700000007</v>
      </c>
      <c r="E38" s="19">
        <f>+E20+E34</f>
        <v>0</v>
      </c>
      <c r="F38" s="19">
        <f>SUM(B38:E38)</f>
        <v>123826313.76000002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Offce RecFinancieros1</cp:lastModifiedBy>
  <dcterms:created xsi:type="dcterms:W3CDTF">2018-11-20T16:40:47Z</dcterms:created>
  <dcterms:modified xsi:type="dcterms:W3CDTF">2024-04-24T21:30:01Z</dcterms:modified>
</cp:coreProperties>
</file>